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<sst xmlns="http://schemas.openxmlformats.org/spreadsheetml/2006/main" count="56" uniqueCount="46">
  <si>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thermal expansion of kiln in hot codition</t>
  </si>
  <si>
    <t>l1</t>
  </si>
  <si>
    <t>l2</t>
  </si>
  <si>
    <t>l3</t>
  </si>
  <si>
    <t xml:space="preserve">            l3</t>
  </si>
  <si>
    <t xml:space="preserve">          l4</t>
  </si>
  <si>
    <t>temperatures of shell</t>
  </si>
  <si>
    <t>coefficient of linear</t>
  </si>
  <si>
    <t>expansion for steel</t>
  </si>
  <si>
    <t xml:space="preserve">          b</t>
  </si>
  <si>
    <t xml:space="preserve">     c             d</t>
  </si>
  <si>
    <t xml:space="preserve">     d       e</t>
  </si>
  <si>
    <t xml:space="preserve">      a</t>
  </si>
  <si>
    <t xml:space="preserve">b  the location of drive is generally taken as fixed point and shell expands in opposite </t>
  </si>
  <si>
    <t>directions from this point</t>
  </si>
  <si>
    <t>@</t>
  </si>
  <si>
    <t>expansion of section l1=@*l1*((100+150)/2-30)</t>
  </si>
  <si>
    <t>expansion of sectionl2=@*l2*((150+300)/2-30)</t>
  </si>
  <si>
    <t>towards left</t>
  </si>
  <si>
    <t>towards right</t>
  </si>
  <si>
    <t>expansion of section l3=@*l3*((300+200)/2-30)</t>
  </si>
  <si>
    <t xml:space="preserve">inthis fashion expansion under ridings is calculated and bed plates and supportin rollers </t>
  </si>
  <si>
    <t>are located so that after expansion centre lines of riding ring and rollers coincide</t>
  </si>
  <si>
    <t>l4</t>
  </si>
  <si>
    <t>e1</t>
  </si>
  <si>
    <t>e2</t>
  </si>
  <si>
    <t>e3</t>
  </si>
  <si>
    <t>e4</t>
  </si>
  <si>
    <t>a</t>
  </si>
  <si>
    <t>b</t>
  </si>
  <si>
    <t>c</t>
  </si>
  <si>
    <t>d</t>
  </si>
  <si>
    <t>e</t>
  </si>
  <si>
    <t>expansion of section l4 = @*l4((200+150)/2 -30)</t>
  </si>
  <si>
    <t>total expansion to</t>
  </si>
  <si>
    <t>right e2+e3+e4</t>
  </si>
  <si>
    <t>point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</si>
  <si>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</t>
    </r>
  </si>
  <si>
    <r>
      <t>ambient temp.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</t>
    </r>
  </si>
  <si>
    <r>
      <t xml:space="preserve">o </t>
    </r>
    <r>
      <rPr>
        <sz val="10"/>
        <rFont val="Arial"/>
        <family val="2"/>
      </rPr>
      <t>c</t>
    </r>
  </si>
  <si>
    <t>in mms</t>
  </si>
  <si>
    <t xml:space="preserve"> e1</t>
  </si>
  <si>
    <t>compiled</t>
  </si>
  <si>
    <t>inputs</t>
  </si>
  <si>
    <t>calculated outputs</t>
  </si>
  <si>
    <t>W1.77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</si>
</sst>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10</xdr:row>
      <xdr:rowOff>47625</xdr:rowOff>
    </xdr:from>
    <xdr:to>
      <xdr:col>6</xdr:col>
      <xdr:colOff>571500</xdr:colOff>
      <xdr:row>12</xdr:row>
      <xdr:rowOff>114300</xdr:rowOff>
    </xdr:to>
    <xdr:sp>
      <xdr:nvSpPr>
        <xdr:cNvPr id="1" name="Rectangle 6"/>
        <xdr:cNvSpPr>
          <a:spLocks/>
        </xdr:cNvSpPr>
      </xdr:nvSpPr>
      <xdr:spPr>
        <a:xfrm rot="276344">
          <a:off x="1352550" y="1666875"/>
          <a:ext cx="27146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9</xdr:row>
      <xdr:rowOff>95250</xdr:rowOff>
    </xdr:from>
    <xdr:to>
      <xdr:col>3</xdr:col>
      <xdr:colOff>504825</xdr:colOff>
      <xdr:row>14</xdr:row>
      <xdr:rowOff>133350</xdr:rowOff>
    </xdr:to>
    <xdr:sp>
      <xdr:nvSpPr>
        <xdr:cNvPr id="2" name="Line 16"/>
        <xdr:cNvSpPr>
          <a:spLocks/>
        </xdr:cNvSpPr>
      </xdr:nvSpPr>
      <xdr:spPr>
        <a:xfrm>
          <a:off x="2171700" y="15525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10</xdr:row>
      <xdr:rowOff>104775</xdr:rowOff>
    </xdr:from>
    <xdr:to>
      <xdr:col>2</xdr:col>
      <xdr:colOff>314325</xdr:colOff>
      <xdr:row>14</xdr:row>
      <xdr:rowOff>123825</xdr:rowOff>
    </xdr:to>
    <xdr:sp>
      <xdr:nvSpPr>
        <xdr:cNvPr id="3" name="Line 19"/>
        <xdr:cNvSpPr>
          <a:spLocks/>
        </xdr:cNvSpPr>
      </xdr:nvSpPr>
      <xdr:spPr>
        <a:xfrm>
          <a:off x="1371600" y="17240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12</xdr:row>
      <xdr:rowOff>28575</xdr:rowOff>
    </xdr:from>
    <xdr:to>
      <xdr:col>6</xdr:col>
      <xdr:colOff>590550</xdr:colOff>
      <xdr:row>12</xdr:row>
      <xdr:rowOff>28575</xdr:rowOff>
    </xdr:to>
    <xdr:sp>
      <xdr:nvSpPr>
        <xdr:cNvPr id="4" name="Line 20"/>
        <xdr:cNvSpPr>
          <a:spLocks/>
        </xdr:cNvSpPr>
      </xdr:nvSpPr>
      <xdr:spPr>
        <a:xfrm>
          <a:off x="40862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12</xdr:row>
      <xdr:rowOff>28575</xdr:rowOff>
    </xdr:from>
    <xdr:to>
      <xdr:col>7</xdr:col>
      <xdr:colOff>0</xdr:colOff>
      <xdr:row>17</xdr:row>
      <xdr:rowOff>152400</xdr:rowOff>
    </xdr:to>
    <xdr:sp>
      <xdr:nvSpPr>
        <xdr:cNvPr id="5" name="Line 21"/>
        <xdr:cNvSpPr>
          <a:spLocks/>
        </xdr:cNvSpPr>
      </xdr:nvSpPr>
      <xdr:spPr>
        <a:xfrm>
          <a:off x="4086225" y="1971675"/>
          <a:ext cx="190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14</xdr:row>
      <xdr:rowOff>114300</xdr:rowOff>
    </xdr:from>
    <xdr:to>
      <xdr:col>10</xdr:col>
      <xdr:colOff>390525</xdr:colOff>
      <xdr:row>14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64484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28575</xdr:rowOff>
    </xdr:from>
    <xdr:to>
      <xdr:col>5</xdr:col>
      <xdr:colOff>323850</xdr:colOff>
      <xdr:row>14</xdr:row>
      <xdr:rowOff>66675</xdr:rowOff>
    </xdr:to>
    <xdr:sp>
      <xdr:nvSpPr>
        <xdr:cNvPr id="7" name="Line 30"/>
        <xdr:cNvSpPr>
          <a:spLocks/>
        </xdr:cNvSpPr>
      </xdr:nvSpPr>
      <xdr:spPr>
        <a:xfrm>
          <a:off x="3209925" y="16478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10</xdr:row>
      <xdr:rowOff>38100</xdr:rowOff>
    </xdr:from>
    <xdr:to>
      <xdr:col>6</xdr:col>
      <xdr:colOff>257175</xdr:colOff>
      <xdr:row>14</xdr:row>
      <xdr:rowOff>95250</xdr:rowOff>
    </xdr:to>
    <xdr:sp>
      <xdr:nvSpPr>
        <xdr:cNvPr id="8" name="Line 31"/>
        <xdr:cNvSpPr>
          <a:spLocks/>
        </xdr:cNvSpPr>
      </xdr:nvSpPr>
      <xdr:spPr>
        <a:xfrm>
          <a:off x="3752850" y="16573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95250</xdr:rowOff>
    </xdr:from>
    <xdr:to>
      <xdr:col>3</xdr:col>
      <xdr:colOff>323850</xdr:colOff>
      <xdr:row>13</xdr:row>
      <xdr:rowOff>95250</xdr:rowOff>
    </xdr:to>
    <xdr:sp>
      <xdr:nvSpPr>
        <xdr:cNvPr id="9" name="Line 32"/>
        <xdr:cNvSpPr>
          <a:spLocks/>
        </xdr:cNvSpPr>
      </xdr:nvSpPr>
      <xdr:spPr>
        <a:xfrm flipH="1">
          <a:off x="1733550" y="2200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13</xdr:row>
      <xdr:rowOff>95250</xdr:rowOff>
    </xdr:from>
    <xdr:to>
      <xdr:col>5</xdr:col>
      <xdr:colOff>28575</xdr:colOff>
      <xdr:row>13</xdr:row>
      <xdr:rowOff>95250</xdr:rowOff>
    </xdr:to>
    <xdr:sp>
      <xdr:nvSpPr>
        <xdr:cNvPr id="10" name="Line 37"/>
        <xdr:cNvSpPr>
          <a:spLocks/>
        </xdr:cNvSpPr>
      </xdr:nvSpPr>
      <xdr:spPr>
        <a:xfrm>
          <a:off x="2419350" y="220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="150" zoomScaleNormal="150" zoomScalePageLayoutView="0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8" max="8" width="11.00390625" style="0" customWidth="1"/>
  </cols>
  <sheetData>
    <row r="2" ht="12.75">
      <c r="B2" s="10" t="s">
        <v>45</v>
      </c>
    </row>
    <row r="5" spans="3:7" ht="12.75">
      <c r="C5" s="12" t="s">
        <v>0</v>
      </c>
      <c r="D5" s="12"/>
      <c r="E5" s="12"/>
      <c r="F5" s="12"/>
      <c r="G5" s="12"/>
    </row>
    <row r="12" ht="12.75">
      <c r="K12" s="1"/>
    </row>
    <row r="14" spans="3:7" ht="12.75">
      <c r="C14" t="s">
        <v>12</v>
      </c>
      <c r="D14" t="s">
        <v>9</v>
      </c>
      <c r="F14" t="s">
        <v>10</v>
      </c>
      <c r="G14" t="s">
        <v>11</v>
      </c>
    </row>
    <row r="15" spans="4:7" ht="12.75">
      <c r="D15" t="s">
        <v>1</v>
      </c>
      <c r="E15" t="s">
        <v>2</v>
      </c>
      <c r="F15" t="s">
        <v>4</v>
      </c>
      <c r="G15" t="s">
        <v>5</v>
      </c>
    </row>
    <row r="17" spans="3:8" ht="12.75">
      <c r="C17" t="s">
        <v>36</v>
      </c>
      <c r="D17" s="1" t="s">
        <v>28</v>
      </c>
      <c r="E17" s="1" t="s">
        <v>29</v>
      </c>
      <c r="F17" s="1" t="s">
        <v>30</v>
      </c>
      <c r="G17" s="1" t="s">
        <v>31</v>
      </c>
      <c r="H17" s="1" t="s">
        <v>32</v>
      </c>
    </row>
    <row r="18" spans="2:8" ht="12.75">
      <c r="B18" t="s">
        <v>6</v>
      </c>
      <c r="D18" s="4">
        <v>100</v>
      </c>
      <c r="E18" s="4">
        <v>150</v>
      </c>
      <c r="F18" s="4">
        <v>300</v>
      </c>
      <c r="G18" s="4">
        <v>200</v>
      </c>
      <c r="H18" s="4">
        <v>150</v>
      </c>
    </row>
    <row r="19" spans="2:7" ht="14.25">
      <c r="B19" t="s">
        <v>37</v>
      </c>
      <c r="G19" s="1"/>
    </row>
    <row r="20" spans="2:5" ht="15" customHeight="1">
      <c r="B20" s="11" t="s">
        <v>38</v>
      </c>
      <c r="C20" s="11"/>
      <c r="D20" s="2" t="s">
        <v>39</v>
      </c>
      <c r="E20" s="4">
        <v>30</v>
      </c>
    </row>
    <row r="21" ht="12.75">
      <c r="B21" t="s">
        <v>7</v>
      </c>
    </row>
    <row r="22" spans="2:5" ht="12.75">
      <c r="B22" t="s">
        <v>8</v>
      </c>
      <c r="D22" s="1" t="s">
        <v>15</v>
      </c>
      <c r="E22" s="4">
        <v>1.2E-05</v>
      </c>
    </row>
    <row r="24" ht="12.75">
      <c r="A24" t="s">
        <v>13</v>
      </c>
    </row>
    <row r="25" ht="12.75">
      <c r="A25" t="s">
        <v>14</v>
      </c>
    </row>
    <row r="26" spans="1:8" ht="12.75">
      <c r="A26" t="s">
        <v>16</v>
      </c>
      <c r="F26" t="s">
        <v>18</v>
      </c>
      <c r="H26" s="1" t="s">
        <v>24</v>
      </c>
    </row>
    <row r="27" spans="1:8" ht="12.75">
      <c r="A27" t="s">
        <v>17</v>
      </c>
      <c r="F27" t="s">
        <v>19</v>
      </c>
      <c r="H27" s="1" t="s">
        <v>25</v>
      </c>
    </row>
    <row r="28" spans="1:8" ht="12.75">
      <c r="A28" t="s">
        <v>20</v>
      </c>
      <c r="F28" t="s">
        <v>19</v>
      </c>
      <c r="H28" s="1" t="s">
        <v>26</v>
      </c>
    </row>
    <row r="29" spans="1:8" ht="12.75">
      <c r="A29" t="s">
        <v>33</v>
      </c>
      <c r="F29" t="s">
        <v>19</v>
      </c>
      <c r="H29" s="1" t="s">
        <v>27</v>
      </c>
    </row>
    <row r="30" ht="12.75">
      <c r="A30" t="s">
        <v>21</v>
      </c>
    </row>
    <row r="31" ht="12.75">
      <c r="A31" t="s">
        <v>22</v>
      </c>
    </row>
    <row r="32" spans="1:5" ht="12.75">
      <c r="A32" s="1" t="s">
        <v>1</v>
      </c>
      <c r="B32" s="4">
        <v>10</v>
      </c>
      <c r="C32" s="1"/>
      <c r="D32" s="1" t="s">
        <v>24</v>
      </c>
      <c r="E32" s="5">
        <f>0.000012*B32*95</f>
        <v>0.0114</v>
      </c>
    </row>
    <row r="33" spans="1:5" ht="12.75">
      <c r="A33" s="1" t="s">
        <v>2</v>
      </c>
      <c r="B33" s="4">
        <v>30</v>
      </c>
      <c r="C33" s="1"/>
      <c r="D33" s="1" t="s">
        <v>25</v>
      </c>
      <c r="E33" s="5">
        <f>0.000012*B33*195</f>
        <v>0.0702</v>
      </c>
    </row>
    <row r="34" spans="1:5" ht="12.75">
      <c r="A34" s="1" t="s">
        <v>3</v>
      </c>
      <c r="B34" s="4">
        <v>20</v>
      </c>
      <c r="C34" s="1"/>
      <c r="D34" s="1" t="s">
        <v>26</v>
      </c>
      <c r="E34" s="5">
        <f>0.000012*B34*220</f>
        <v>0.0528</v>
      </c>
    </row>
    <row r="35" spans="1:5" ht="12.75">
      <c r="A35" s="1" t="s">
        <v>23</v>
      </c>
      <c r="B35" s="4">
        <v>7</v>
      </c>
      <c r="C35" s="1"/>
      <c r="D35" s="1" t="s">
        <v>27</v>
      </c>
      <c r="E35" s="5">
        <f>0.000012*B35*120</f>
        <v>0.01008</v>
      </c>
    </row>
    <row r="36" ht="12.75">
      <c r="C36" t="s">
        <v>34</v>
      </c>
    </row>
    <row r="37" spans="3:5" ht="12.75">
      <c r="C37" t="s">
        <v>35</v>
      </c>
      <c r="E37" s="6">
        <f>SUM(E33:E35)</f>
        <v>0.13308</v>
      </c>
    </row>
    <row r="38" spans="3:5" ht="12.75">
      <c r="C38" t="s">
        <v>40</v>
      </c>
      <c r="E38" s="7">
        <f>+E37*1000</f>
        <v>133.08</v>
      </c>
    </row>
    <row r="39" ht="12.75">
      <c r="C39" t="s">
        <v>34</v>
      </c>
    </row>
    <row r="40" spans="3:5" ht="12.75">
      <c r="C40" s="13" t="s">
        <v>41</v>
      </c>
      <c r="D40" s="13"/>
      <c r="E40" s="8">
        <v>0.0114</v>
      </c>
    </row>
    <row r="41" spans="3:5" ht="12.75">
      <c r="C41" s="13" t="s">
        <v>40</v>
      </c>
      <c r="D41" s="13"/>
      <c r="E41" s="8">
        <f>+E40*1000</f>
        <v>11.4</v>
      </c>
    </row>
    <row r="43" spans="4:6" ht="12.75">
      <c r="D43" s="9"/>
      <c r="E43" s="13" t="s">
        <v>43</v>
      </c>
      <c r="F43" s="13"/>
    </row>
    <row r="44" spans="4:6" ht="12.75">
      <c r="D44" s="8"/>
      <c r="E44" s="13" t="s">
        <v>44</v>
      </c>
      <c r="F44" s="13"/>
    </row>
    <row r="46" spans="2:8" ht="12.75">
      <c r="B46" s="3"/>
      <c r="G46" s="11" t="s">
        <v>42</v>
      </c>
      <c r="H46" s="11"/>
    </row>
    <row r="47" spans="2:3" ht="12.75">
      <c r="B47" s="11"/>
      <c r="C47" s="11"/>
    </row>
  </sheetData>
  <sheetProtection/>
  <mergeCells count="8">
    <mergeCell ref="B47:C47"/>
    <mergeCell ref="G46:H46"/>
    <mergeCell ref="C5:G5"/>
    <mergeCell ref="B20:C20"/>
    <mergeCell ref="C40:D40"/>
    <mergeCell ref="C41:D41"/>
    <mergeCell ref="E43:F43"/>
    <mergeCell ref="E44:F44"/>
  </mergeCells>
  <printOptions/>
  <pageMargins left="1.25" right="1" top="1.25" bottom="1" header="0.5" footer="0.5"/>
  <pageSetup horizontalDpi="300" verticalDpi="300" orientation="portrait" paperSize="9" r:id="rId2"/>
  <headerFooter alignWithMargins="0">
    <oddHeader>&amp;L&amp;"Times New Roman,Regular"&amp;8DEOLALKAR CONSULTANTS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Naresh</cp:lastModifiedBy>
  <cp:lastPrinted>2006-05-31T05:02:55Z</cp:lastPrinted>
  <dcterms:created xsi:type="dcterms:W3CDTF">2003-09-16T02:39:11Z</dcterms:created>
  <dcterms:modified xsi:type="dcterms:W3CDTF">2021-04-17T12:51:03Z</dcterms:modified>
  <cp:category/>
  <cp:version/>
  <cp:contentType/>
  <cp:contentStatus/>
</cp:coreProperties>
</file>